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10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0" i="1" l="1"/>
  <c r="K15" i="1"/>
  <c r="K22" i="1"/>
  <c r="K23" i="1"/>
  <c r="K26" i="1"/>
  <c r="K13" i="1"/>
  <c r="K6" i="1"/>
  <c r="K5" i="1"/>
  <c r="K25" i="1"/>
  <c r="K24" i="1"/>
  <c r="K18" i="1"/>
  <c r="K3" i="1"/>
  <c r="K17" i="1"/>
  <c r="K12" i="1"/>
  <c r="K9" i="1"/>
  <c r="K21" i="1"/>
  <c r="K20" i="1"/>
  <c r="K19" i="1"/>
  <c r="K16" i="1"/>
  <c r="K11" i="1"/>
  <c r="K8" i="1"/>
  <c r="K7" i="1"/>
  <c r="K4" i="1"/>
</calcChain>
</file>

<file path=xl/sharedStrings.xml><?xml version="1.0" encoding="utf-8"?>
<sst xmlns="http://schemas.openxmlformats.org/spreadsheetml/2006/main" count="35" uniqueCount="35">
  <si>
    <t>საავადმყოფო</t>
  </si>
  <si>
    <t>შპს ,,ქუთაისის ფსიქიკური ჯანმრთერლობის ცენტრი"</t>
  </si>
  <si>
    <t>შპს  "თბილისის ფსიქიკური ჯანმრთელობის ცენტრი"</t>
  </si>
  <si>
    <t>შპს 5 კლინიკური საავადმყოფო</t>
  </si>
  <si>
    <t>შპს "ბათუმის სამედიცინო ცენტრი"</t>
  </si>
  <si>
    <t>შპს  აკად. ბ. ნანეიშვილის სახ. ფსიქიკური ჯანმრთელობის ეროვნული ცენტრი</t>
  </si>
  <si>
    <t>შპს სენაკის ფსიქიკური ჯანმრთელობის ცენტრი</t>
  </si>
  <si>
    <t>შპს "რუსთავის ფსიქიკური ჯანმრთელობის ცენტრი"</t>
  </si>
  <si>
    <t>შპს ფსიქიკური ჯანმრთელობის და ნარკომანიის პრევენციის ცენტრი</t>
  </si>
  <si>
    <t>შპს "იმერმედი"-იმერეთის სამხარეო სამედიცინო ცენტრი (თერჯოლამედი)</t>
  </si>
  <si>
    <t>შპს აღმოსავლეთ საქართველოს ფსიქიკური ჯანმრთელობის ცენტრი - სურამი</t>
  </si>
  <si>
    <t xml:space="preserve">შპს „აფხაზეთის ფსიქონევროლოგიური დისპანსერი“ </t>
  </si>
  <si>
    <t xml:space="preserve">შპს „გორმედი“ </t>
  </si>
  <si>
    <t xml:space="preserve">შპს „მცხეთის პირველადი ჯანდაცვის ცენტრი „ჯანმრთელი თაობა“ </t>
  </si>
  <si>
    <t xml:space="preserve">შპს „თელავის ფსიქონევროლოგიური დისპანსერი“ </t>
  </si>
  <si>
    <t xml:space="preserve">შპს „არქიმედეს კლინიკა“ </t>
  </si>
  <si>
    <t xml:space="preserve">შპს „მედალფა“ </t>
  </si>
  <si>
    <t xml:space="preserve">შპს „ნევრონი“ </t>
  </si>
  <si>
    <t>ამბულატორიული მომსახურება 1 მარტამდე</t>
  </si>
  <si>
    <t>ამბულატორიული მომსახურება 1 მმარტიდან</t>
  </si>
  <si>
    <t xml:space="preserve">შპს „საოჯახო მედიცინის ეროვნული სასწავლო ცენტრი“ </t>
  </si>
  <si>
    <t xml:space="preserve">ა(ა)იპ  − საქართველოს ფსიქიკური ჯანმრთელობის ასოციაცია </t>
  </si>
  <si>
    <t>ფსიქოსოციალური რეაბილიტაცია</t>
  </si>
  <si>
    <t>ფსიქიატრიული კრიზისული ინტერვენცია</t>
  </si>
  <si>
    <t>მობილური გუნდი</t>
  </si>
  <si>
    <t xml:space="preserve">ა(ა)იპ – მტკიცებულებაზე დაფუძნებული პრაქტიკის ცენტრი </t>
  </si>
  <si>
    <t xml:space="preserve">სამცხე-ჯავახეთის ფსიქიკური ჯანმრთელობის სათემო ცენტრი </t>
  </si>
  <si>
    <t xml:space="preserve">ოზურგეთის ფსიქიკური ჯანმრთელობის სათემო ცენტრი </t>
  </si>
  <si>
    <t>სტაციონარი</t>
  </si>
  <si>
    <t>სს ევექსის ჰოსპიტლები</t>
  </si>
  <si>
    <t>ბავშვთა</t>
  </si>
  <si>
    <t>დამატებითი მომსახურება</t>
  </si>
  <si>
    <t>სულ ბიუჯეტი</t>
  </si>
  <si>
    <t>სტაციონარები</t>
  </si>
  <si>
    <t>ამბულატორიები/პოლიკლინიკები/ცენტრები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</si>
</sst>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333333"/>
      <name val="Sylfaen"/>
      <family val="1"/>
      <charset val="204"/>
    </font>
    <font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3" fontId="1" fillId="0" borderId="1" xfId="0" applyNumberFormat="1" applyFont="1" applyBorder="1"/>
    <xf numFmtId="0" fontId="1" fillId="0" borderId="1" xfId="0" applyFont="1" applyBorder="1"/>
    <xf numFmtId="3" fontId="0" fillId="0" borderId="1" xfId="0" applyNumberForma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13" workbookViewId="0">
      <selection activeCell="M5" sqref="M5"/>
    </sheetView>
  </sheetViews>
  <sheetFormatPr defaultRowHeight="15" x14ac:dyDescent="0.25"/>
  <cols>
    <col min="1" max="1" width="4" customWidth="1"/>
    <col min="2" max="2" width="39.140625" customWidth="1"/>
    <col min="3" max="3" width="21.7109375" customWidth="1"/>
    <col min="4" max="4" width="22.5703125" customWidth="1"/>
    <col min="5" max="5" width="21.5703125" customWidth="1"/>
    <col min="6" max="6" width="18.7109375" customWidth="1"/>
    <col min="7" max="7" width="14.7109375" customWidth="1"/>
    <col min="8" max="8" width="15.28515625" customWidth="1"/>
    <col min="9" max="9" width="13.28515625" customWidth="1"/>
    <col min="10" max="10" width="12.7109375" customWidth="1"/>
    <col min="11" max="11" width="12.5703125" customWidth="1"/>
  </cols>
  <sheetData>
    <row r="1" spans="1:11" ht="54" customHeight="1" x14ac:dyDescent="0.35">
      <c r="A1" s="2"/>
      <c r="B1" s="2" t="s">
        <v>0</v>
      </c>
      <c r="C1" s="2" t="s">
        <v>18</v>
      </c>
      <c r="D1" s="2" t="s">
        <v>19</v>
      </c>
      <c r="E1" s="2" t="s">
        <v>22</v>
      </c>
      <c r="F1" s="4" t="s">
        <v>23</v>
      </c>
      <c r="G1" s="9" t="s">
        <v>24</v>
      </c>
      <c r="H1" s="4" t="s">
        <v>28</v>
      </c>
      <c r="I1" s="4" t="s">
        <v>30</v>
      </c>
      <c r="J1" s="4" t="s">
        <v>31</v>
      </c>
      <c r="K1" s="13" t="s">
        <v>32</v>
      </c>
    </row>
    <row r="2" spans="1:11" ht="23.25" customHeight="1" x14ac:dyDescent="0.35">
      <c r="A2" s="2"/>
      <c r="B2" s="16" t="s">
        <v>33</v>
      </c>
      <c r="C2" s="2"/>
      <c r="D2" s="2"/>
      <c r="E2" s="2"/>
      <c r="F2" s="4"/>
      <c r="G2" s="9"/>
      <c r="H2" s="4"/>
      <c r="I2" s="4"/>
      <c r="J2" s="4"/>
      <c r="K2" s="13"/>
    </row>
    <row r="3" spans="1:11" ht="30.75" x14ac:dyDescent="0.3">
      <c r="A3" s="1">
        <v>1</v>
      </c>
      <c r="B3" s="2" t="s">
        <v>1</v>
      </c>
      <c r="C3" s="6">
        <v>72980</v>
      </c>
      <c r="D3" s="6">
        <v>372500</v>
      </c>
      <c r="E3" s="1">
        <v>30000</v>
      </c>
      <c r="F3" s="10">
        <v>159840</v>
      </c>
      <c r="G3" s="1">
        <v>85200</v>
      </c>
      <c r="H3" s="1">
        <v>339600</v>
      </c>
      <c r="I3" s="1"/>
      <c r="J3" s="1"/>
      <c r="K3" s="15">
        <f>SUM(C3:J3)</f>
        <v>1060120</v>
      </c>
    </row>
    <row r="4" spans="1:11" ht="30.75" x14ac:dyDescent="0.3">
      <c r="A4" s="1">
        <v>2</v>
      </c>
      <c r="B4" s="2" t="s">
        <v>2</v>
      </c>
      <c r="C4" s="6">
        <v>85560</v>
      </c>
      <c r="D4" s="6">
        <v>525500</v>
      </c>
      <c r="E4" s="1"/>
      <c r="F4" s="1"/>
      <c r="G4" s="11">
        <v>127800</v>
      </c>
      <c r="H4" s="7">
        <v>2095200</v>
      </c>
      <c r="I4" s="1"/>
      <c r="J4" s="1"/>
      <c r="K4" s="15">
        <f t="shared" ref="K4:K26" si="0">SUM(C4:J4)</f>
        <v>2834060</v>
      </c>
    </row>
    <row r="5" spans="1:11" ht="15.75" x14ac:dyDescent="0.3">
      <c r="A5" s="1">
        <v>3</v>
      </c>
      <c r="B5" s="2" t="s">
        <v>3</v>
      </c>
      <c r="C5" s="1"/>
      <c r="D5" s="1"/>
      <c r="E5" s="1"/>
      <c r="F5" s="1"/>
      <c r="G5" s="1"/>
      <c r="H5" s="11">
        <v>541200</v>
      </c>
      <c r="I5" s="1">
        <v>360000</v>
      </c>
      <c r="J5" s="1"/>
      <c r="K5" s="15">
        <f t="shared" si="0"/>
        <v>901200</v>
      </c>
    </row>
    <row r="6" spans="1:11" ht="15.75" x14ac:dyDescent="0.3">
      <c r="A6" s="1">
        <v>4</v>
      </c>
      <c r="B6" s="2" t="s">
        <v>4</v>
      </c>
      <c r="C6" s="6">
        <v>86360</v>
      </c>
      <c r="D6" s="6">
        <v>530000</v>
      </c>
      <c r="E6" s="1"/>
      <c r="F6" s="10">
        <v>128520</v>
      </c>
      <c r="G6" s="1">
        <v>85200</v>
      </c>
      <c r="H6" s="1">
        <v>1533135</v>
      </c>
      <c r="I6" s="1"/>
      <c r="J6" s="1"/>
      <c r="K6" s="15">
        <f t="shared" si="0"/>
        <v>2363215</v>
      </c>
    </row>
    <row r="7" spans="1:11" ht="45.75" x14ac:dyDescent="0.3">
      <c r="A7" s="1">
        <v>6</v>
      </c>
      <c r="B7" s="2" t="s">
        <v>5</v>
      </c>
      <c r="C7" s="6">
        <v>23000</v>
      </c>
      <c r="D7" s="6">
        <v>142500</v>
      </c>
      <c r="E7" s="1"/>
      <c r="F7" s="1"/>
      <c r="G7" s="1">
        <v>42600</v>
      </c>
      <c r="H7" s="1">
        <v>4460540</v>
      </c>
      <c r="I7" s="1"/>
      <c r="J7" s="1">
        <v>600000</v>
      </c>
      <c r="K7" s="15">
        <f t="shared" si="0"/>
        <v>5268640</v>
      </c>
    </row>
    <row r="8" spans="1:11" s="5" customFormat="1" ht="30.75" x14ac:dyDescent="0.3">
      <c r="A8" s="3">
        <v>7</v>
      </c>
      <c r="B8" s="4" t="s">
        <v>6</v>
      </c>
      <c r="C8" s="6">
        <v>40400</v>
      </c>
      <c r="D8" s="6">
        <v>247500</v>
      </c>
      <c r="E8" s="3"/>
      <c r="F8" s="3"/>
      <c r="G8" s="3">
        <v>113600</v>
      </c>
      <c r="H8" s="3">
        <v>211200</v>
      </c>
      <c r="I8" s="3"/>
      <c r="J8" s="3"/>
      <c r="K8" s="15">
        <f t="shared" si="0"/>
        <v>612700</v>
      </c>
    </row>
    <row r="9" spans="1:11" ht="30.75" x14ac:dyDescent="0.3">
      <c r="A9" s="1">
        <v>8</v>
      </c>
      <c r="B9" s="2" t="s">
        <v>7</v>
      </c>
      <c r="C9" s="6">
        <v>109560</v>
      </c>
      <c r="D9" s="6">
        <v>672600</v>
      </c>
      <c r="E9" s="1"/>
      <c r="F9" s="10">
        <v>137880</v>
      </c>
      <c r="G9" s="1">
        <v>284000</v>
      </c>
      <c r="H9" s="11">
        <v>384000</v>
      </c>
      <c r="I9" s="1"/>
      <c r="J9" s="1"/>
      <c r="K9" s="15">
        <f t="shared" si="0"/>
        <v>1588040</v>
      </c>
    </row>
    <row r="10" spans="1:11" ht="45.75" x14ac:dyDescent="0.3">
      <c r="A10" s="1">
        <v>9</v>
      </c>
      <c r="B10" s="2" t="s">
        <v>10</v>
      </c>
      <c r="C10" s="6">
        <v>22360</v>
      </c>
      <c r="D10" s="1"/>
      <c r="E10" s="1"/>
      <c r="F10" s="1"/>
      <c r="G10" s="1"/>
      <c r="H10" s="1">
        <v>1726015</v>
      </c>
      <c r="I10" s="1"/>
      <c r="J10" s="1"/>
      <c r="K10" s="15">
        <f t="shared" si="0"/>
        <v>1748375</v>
      </c>
    </row>
    <row r="11" spans="1:11" ht="30.75" x14ac:dyDescent="0.3">
      <c r="A11" s="1">
        <v>10</v>
      </c>
      <c r="B11" s="2" t="s">
        <v>8</v>
      </c>
      <c r="C11" s="6">
        <v>309340</v>
      </c>
      <c r="D11" s="6">
        <v>1529500</v>
      </c>
      <c r="E11" s="1"/>
      <c r="F11" s="1"/>
      <c r="G11" s="1">
        <v>298200</v>
      </c>
      <c r="H11" s="11">
        <v>1272000</v>
      </c>
      <c r="I11" s="1"/>
      <c r="J11" s="1"/>
      <c r="K11" s="15">
        <f t="shared" si="0"/>
        <v>3409040</v>
      </c>
    </row>
    <row r="12" spans="1:11" ht="33" customHeight="1" x14ac:dyDescent="0.3">
      <c r="A12" s="1">
        <v>11</v>
      </c>
      <c r="B12" s="2" t="s">
        <v>9</v>
      </c>
      <c r="C12" s="1"/>
      <c r="D12" s="6">
        <v>90000</v>
      </c>
      <c r="E12" s="1"/>
      <c r="F12" s="1"/>
      <c r="G12" s="1">
        <v>42600</v>
      </c>
      <c r="H12" s="1">
        <v>281520</v>
      </c>
      <c r="I12" s="1"/>
      <c r="J12" s="1"/>
      <c r="K12" s="15">
        <f t="shared" si="0"/>
        <v>414120</v>
      </c>
    </row>
    <row r="13" spans="1:11" ht="29.25" customHeight="1" x14ac:dyDescent="0.3">
      <c r="A13" s="1">
        <v>12</v>
      </c>
      <c r="B13" s="2" t="s">
        <v>29</v>
      </c>
      <c r="C13" s="6">
        <v>34800</v>
      </c>
      <c r="D13" s="6">
        <v>215000</v>
      </c>
      <c r="E13" s="1"/>
      <c r="F13" s="1"/>
      <c r="G13" s="1"/>
      <c r="H13" s="1">
        <v>472800</v>
      </c>
      <c r="I13" s="1"/>
      <c r="J13" s="1"/>
      <c r="K13" s="15">
        <f t="shared" si="0"/>
        <v>722600</v>
      </c>
    </row>
    <row r="14" spans="1:11" x14ac:dyDescent="0.25">
      <c r="A14" s="1"/>
      <c r="B14" s="14" t="s">
        <v>34</v>
      </c>
      <c r="C14" s="1"/>
      <c r="D14" s="1"/>
      <c r="E14" s="1"/>
      <c r="F14" s="1"/>
      <c r="G14" s="1"/>
      <c r="H14" s="1"/>
      <c r="I14" s="1"/>
      <c r="J14" s="1"/>
      <c r="K14" s="15"/>
    </row>
    <row r="15" spans="1:11" ht="15.75" x14ac:dyDescent="0.3">
      <c r="A15" s="1"/>
      <c r="B15" s="7" t="s">
        <v>11</v>
      </c>
      <c r="C15" s="6">
        <v>7040</v>
      </c>
      <c r="D15" s="8">
        <v>52500</v>
      </c>
      <c r="E15" s="1"/>
      <c r="F15" s="1"/>
      <c r="G15" s="1"/>
      <c r="H15" s="1"/>
      <c r="I15" s="1"/>
      <c r="J15" s="1"/>
      <c r="K15" s="15">
        <f t="shared" si="0"/>
        <v>59540</v>
      </c>
    </row>
    <row r="16" spans="1:11" ht="15.75" x14ac:dyDescent="0.3">
      <c r="A16" s="1"/>
      <c r="B16" s="7" t="s">
        <v>12</v>
      </c>
      <c r="C16" s="6">
        <v>54360</v>
      </c>
      <c r="D16" s="6">
        <v>333300</v>
      </c>
      <c r="E16" s="1"/>
      <c r="F16" s="1"/>
      <c r="G16" s="1"/>
      <c r="H16" s="1"/>
      <c r="I16" s="1"/>
      <c r="J16" s="1"/>
      <c r="K16" s="15">
        <f t="shared" si="0"/>
        <v>387660</v>
      </c>
    </row>
    <row r="17" spans="1:11" ht="15.75" x14ac:dyDescent="0.3">
      <c r="A17" s="1"/>
      <c r="B17" s="7" t="s">
        <v>13</v>
      </c>
      <c r="C17" s="6">
        <v>12120</v>
      </c>
      <c r="D17" s="6">
        <v>150000</v>
      </c>
      <c r="E17" s="1"/>
      <c r="F17" s="1"/>
      <c r="G17" s="1"/>
      <c r="H17" s="1"/>
      <c r="I17" s="1"/>
      <c r="J17" s="1"/>
      <c r="K17" s="15">
        <f t="shared" si="0"/>
        <v>162120</v>
      </c>
    </row>
    <row r="18" spans="1:11" ht="15.75" x14ac:dyDescent="0.3">
      <c r="A18" s="1"/>
      <c r="B18" s="7" t="s">
        <v>14</v>
      </c>
      <c r="C18" s="6">
        <v>44800</v>
      </c>
      <c r="D18" s="6">
        <v>276000</v>
      </c>
      <c r="E18" s="1">
        <v>30000</v>
      </c>
      <c r="F18" s="1"/>
      <c r="G18" s="1">
        <v>156200</v>
      </c>
      <c r="H18" s="1"/>
      <c r="I18" s="1"/>
      <c r="J18" s="1"/>
      <c r="K18" s="15">
        <f t="shared" si="0"/>
        <v>507000</v>
      </c>
    </row>
    <row r="19" spans="1:11" ht="15.75" x14ac:dyDescent="0.3">
      <c r="A19" s="1"/>
      <c r="B19" s="7" t="s">
        <v>15</v>
      </c>
      <c r="C19" s="6">
        <v>23800</v>
      </c>
      <c r="D19" s="6">
        <v>147000</v>
      </c>
      <c r="E19" s="1"/>
      <c r="F19" s="1"/>
      <c r="G19" s="1"/>
      <c r="H19" s="1"/>
      <c r="I19" s="1"/>
      <c r="J19" s="1"/>
      <c r="K19" s="15">
        <f t="shared" si="0"/>
        <v>170800</v>
      </c>
    </row>
    <row r="20" spans="1:11" ht="15.75" x14ac:dyDescent="0.3">
      <c r="A20" s="1"/>
      <c r="B20" s="7" t="s">
        <v>16</v>
      </c>
      <c r="C20" s="6">
        <v>20960</v>
      </c>
      <c r="D20" s="6">
        <v>130000</v>
      </c>
      <c r="E20" s="1"/>
      <c r="F20" s="1"/>
      <c r="G20" s="1"/>
      <c r="H20" s="1"/>
      <c r="I20" s="1"/>
      <c r="J20" s="1"/>
      <c r="K20" s="15">
        <f t="shared" si="0"/>
        <v>150960</v>
      </c>
    </row>
    <row r="21" spans="1:11" ht="15.75" x14ac:dyDescent="0.3">
      <c r="A21" s="1"/>
      <c r="B21" s="7" t="s">
        <v>17</v>
      </c>
      <c r="C21" s="6">
        <v>8200</v>
      </c>
      <c r="D21" s="1">
        <v>90000</v>
      </c>
      <c r="E21" s="1"/>
      <c r="F21" s="1"/>
      <c r="G21" s="1">
        <v>42600</v>
      </c>
      <c r="H21" s="1"/>
      <c r="I21" s="1"/>
      <c r="J21" s="1"/>
      <c r="K21" s="15">
        <f t="shared" si="0"/>
        <v>140800</v>
      </c>
    </row>
    <row r="22" spans="1:11" ht="15.75" x14ac:dyDescent="0.3">
      <c r="A22" s="1"/>
      <c r="B22" s="7" t="s">
        <v>20</v>
      </c>
      <c r="C22" s="1"/>
      <c r="D22" s="8">
        <v>214500</v>
      </c>
      <c r="E22" s="1"/>
      <c r="F22" s="10">
        <v>236040</v>
      </c>
      <c r="G22" s="1"/>
      <c r="H22" s="1"/>
      <c r="I22" s="1"/>
      <c r="J22" s="1"/>
      <c r="K22" s="15">
        <f t="shared" si="0"/>
        <v>450540</v>
      </c>
    </row>
    <row r="23" spans="1:11" ht="15.75" x14ac:dyDescent="0.3">
      <c r="A23" s="1"/>
      <c r="B23" s="12" t="s">
        <v>21</v>
      </c>
      <c r="C23" s="1"/>
      <c r="D23" s="6">
        <v>140500</v>
      </c>
      <c r="E23" s="10">
        <v>28560</v>
      </c>
      <c r="F23" s="1"/>
      <c r="G23" s="1">
        <v>156200</v>
      </c>
      <c r="H23" s="1"/>
      <c r="I23" s="1"/>
      <c r="J23" s="1"/>
      <c r="K23" s="15">
        <f t="shared" si="0"/>
        <v>325260</v>
      </c>
    </row>
    <row r="24" spans="1:11" ht="15.75" x14ac:dyDescent="0.3">
      <c r="A24" s="1"/>
      <c r="B24" s="7" t="s">
        <v>25</v>
      </c>
      <c r="C24" s="1"/>
      <c r="D24" s="1"/>
      <c r="E24" s="1"/>
      <c r="F24" s="1"/>
      <c r="G24" s="1">
        <v>156200</v>
      </c>
      <c r="H24" s="1"/>
      <c r="I24" s="1"/>
      <c r="J24" s="1"/>
      <c r="K24" s="15">
        <f t="shared" si="0"/>
        <v>156200</v>
      </c>
    </row>
    <row r="25" spans="1:11" ht="15.75" x14ac:dyDescent="0.3">
      <c r="A25" s="1"/>
      <c r="B25" s="7" t="s">
        <v>26</v>
      </c>
      <c r="C25" s="1"/>
      <c r="D25" s="1"/>
      <c r="E25" s="1"/>
      <c r="F25" s="1"/>
      <c r="G25" s="1">
        <v>78100</v>
      </c>
      <c r="H25" s="1"/>
      <c r="I25" s="1"/>
      <c r="J25" s="1"/>
      <c r="K25" s="15">
        <f t="shared" si="0"/>
        <v>78100</v>
      </c>
    </row>
    <row r="26" spans="1:11" ht="15.75" x14ac:dyDescent="0.3">
      <c r="A26" s="1"/>
      <c r="B26" s="7" t="s">
        <v>27</v>
      </c>
      <c r="C26" s="1"/>
      <c r="D26" s="1"/>
      <c r="E26" s="1"/>
      <c r="F26" s="1"/>
      <c r="G26" s="1">
        <v>78100</v>
      </c>
      <c r="H26" s="1"/>
      <c r="I26" s="1"/>
      <c r="J26" s="1"/>
      <c r="K26" s="15">
        <f t="shared" si="0"/>
        <v>78100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2019-07-16T10:24:14Z</dcterms:created>
  <dcterms:modified xsi:type="dcterms:W3CDTF">2019-10-18T16:41:49Z</dcterms:modified>
</cp:coreProperties>
</file>